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frow\Google Drive (rick.frowijn@gmail.com)\01_JJEU\03_Tournaments\20191025 ECh Youth Crete\"/>
    </mc:Choice>
  </mc:AlternateContent>
  <xr:revisionPtr revIDLastSave="0" documentId="13_ncr:1_{8EDCC6E1-79C4-4A4E-B784-D918929E9AC5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Maria Beach Hotel" sheetId="1" r:id="rId1"/>
    <sheet name="AIRPORT transfer" sheetId="3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9" i="1" l="1"/>
  <c r="I76" i="1"/>
  <c r="I73" i="1"/>
  <c r="I70" i="1"/>
  <c r="I85" i="1"/>
  <c r="I82" i="1"/>
  <c r="I91" i="1"/>
  <c r="I88" i="1"/>
  <c r="I36" i="1"/>
  <c r="I38" i="1"/>
  <c r="I40" i="1"/>
  <c r="I42" i="1"/>
  <c r="I44" i="1"/>
  <c r="I46" i="1"/>
  <c r="I48" i="1"/>
  <c r="I50" i="1"/>
  <c r="I52" i="1"/>
  <c r="I54" i="1"/>
  <c r="I56" i="1"/>
  <c r="I58" i="1"/>
  <c r="I60" i="1"/>
  <c r="I62" i="1"/>
  <c r="I64" i="1"/>
  <c r="I66" i="1"/>
  <c r="I68" i="1"/>
  <c r="I34" i="1"/>
  <c r="I25" i="1"/>
  <c r="I26" i="1"/>
  <c r="I27" i="1"/>
  <c r="I28" i="1"/>
  <c r="I29" i="1"/>
  <c r="I30" i="1"/>
  <c r="I31" i="1"/>
  <c r="I32" i="1"/>
  <c r="I33" i="1"/>
  <c r="I24" i="1"/>
  <c r="I94" i="1" l="1"/>
</calcChain>
</file>

<file path=xl/sharedStrings.xml><?xml version="1.0" encoding="utf-8"?>
<sst xmlns="http://schemas.openxmlformats.org/spreadsheetml/2006/main" count="74" uniqueCount="63">
  <si>
    <t>Sgl room 1</t>
  </si>
  <si>
    <t>Sgl room 2</t>
  </si>
  <si>
    <t>Sgl room 3</t>
  </si>
  <si>
    <t>Sgl room 4</t>
  </si>
  <si>
    <t>Sgl room 5</t>
  </si>
  <si>
    <t>Sgl room 6</t>
  </si>
  <si>
    <t>Sgl room 7</t>
  </si>
  <si>
    <t>Sgl room 8</t>
  </si>
  <si>
    <t>Dbl room 1</t>
  </si>
  <si>
    <t>Type of room</t>
  </si>
  <si>
    <t>Surname</t>
  </si>
  <si>
    <t>First name</t>
  </si>
  <si>
    <t>Dbl room 2</t>
  </si>
  <si>
    <t>Dbl room 3</t>
  </si>
  <si>
    <t>Dbl room 4</t>
  </si>
  <si>
    <t>Dbl room 5</t>
  </si>
  <si>
    <t>Dbl room 6</t>
  </si>
  <si>
    <t>Dbl room 7</t>
  </si>
  <si>
    <t>Dbl room 8</t>
  </si>
  <si>
    <t>Dbl room 9</t>
  </si>
  <si>
    <t>Dbl room 10</t>
  </si>
  <si>
    <t>Sgl room 9</t>
  </si>
  <si>
    <t>Sgl room 10</t>
  </si>
  <si>
    <t>Hotel booking form</t>
  </si>
  <si>
    <t>Dbl room 11</t>
  </si>
  <si>
    <t>Dbl room 12</t>
  </si>
  <si>
    <t>Dbl room 13</t>
  </si>
  <si>
    <t>Dbl room 14</t>
  </si>
  <si>
    <t>Dbl room 15</t>
  </si>
  <si>
    <t>Dbl room 16</t>
  </si>
  <si>
    <t>Dbl room 17</t>
  </si>
  <si>
    <t>Dbl room 18</t>
  </si>
  <si>
    <t>Price per room</t>
  </si>
  <si>
    <t>TOTAL</t>
  </si>
  <si>
    <t xml:space="preserve">Contact person: </t>
  </si>
  <si>
    <t xml:space="preserve">Telephone: </t>
  </si>
  <si>
    <t xml:space="preserve">E-mail: </t>
  </si>
  <si>
    <t xml:space="preserve">National Federation:      </t>
  </si>
  <si>
    <t>Airport transfer form</t>
  </si>
  <si>
    <t>Arrival</t>
  </si>
  <si>
    <t>Date</t>
  </si>
  <si>
    <t>Time</t>
  </si>
  <si>
    <t>Flight no.*</t>
  </si>
  <si>
    <t>No. of persons</t>
  </si>
  <si>
    <t>Departure</t>
  </si>
  <si>
    <t>Trpl room 01</t>
  </si>
  <si>
    <t>Hotel booking form -  European Championship U18 and U21</t>
  </si>
  <si>
    <t xml:space="preserve">HRAKLEION  GREECE 25-26-27 OCTOBER 2019 </t>
  </si>
  <si>
    <t>Registration deadline: 25th September 2019</t>
  </si>
  <si>
    <r>
      <t xml:space="preserve">* The registration and payment deadline is </t>
    </r>
    <r>
      <rPr>
        <b/>
        <sz val="10"/>
        <rFont val="Arial"/>
        <family val="2"/>
      </rPr>
      <t>25th September 2019</t>
    </r>
    <r>
      <rPr>
        <sz val="10"/>
        <rFont val="Arial"/>
        <family val="2"/>
      </rPr>
      <t xml:space="preserve">. For registration after deadline there is a penalty of 10 eur/person. </t>
    </r>
    <r>
      <rPr>
        <b/>
        <sz val="10"/>
        <rFont val="Arial"/>
        <family val="2"/>
      </rPr>
      <t>Cancellations after 25th of September 2019 must pay the first night. Cancellations after 30th of September 2019 pay the full amount.</t>
    </r>
  </si>
  <si>
    <t>Trpl room 02</t>
  </si>
  <si>
    <t>Trpl room 03</t>
  </si>
  <si>
    <t>Trpl room 04</t>
  </si>
  <si>
    <t>Trpl room 05</t>
  </si>
  <si>
    <t>Trpl room 06</t>
  </si>
  <si>
    <t>Trpl room 07</t>
  </si>
  <si>
    <t>Trpl room 08</t>
  </si>
  <si>
    <t xml:space="preserve">Oct 23 </t>
  </si>
  <si>
    <t>Oct 24</t>
  </si>
  <si>
    <t>Oct 25</t>
  </si>
  <si>
    <t>Oct 26</t>
  </si>
  <si>
    <t>Oct 27</t>
  </si>
  <si>
    <t>* Please fill out the form below, indicating the stay in the room by writing "1" in the column reserved for the specific night. A minimum of 3 nights per person is set.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</si>
</sst>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i/>
      <u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/>
    <xf numFmtId="17" fontId="0" fillId="0" borderId="0" xfId="0" applyNumberFormat="1"/>
    <xf numFmtId="0" fontId="1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1" xfId="0" applyBorder="1" applyAlignment="1"/>
    <xf numFmtId="0" fontId="0" fillId="0" borderId="1" xfId="0" applyBorder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/>
    <xf numFmtId="0" fontId="0" fillId="0" borderId="1" xfId="0" applyBorder="1" applyAlignment="1"/>
    <xf numFmtId="0" fontId="1" fillId="0" borderId="0" xfId="0" applyFont="1" applyAlignment="1">
      <alignment horizontal="center"/>
    </xf>
    <xf numFmtId="0" fontId="0" fillId="0" borderId="4" xfId="0" applyBorder="1"/>
    <xf numFmtId="0" fontId="6" fillId="0" borderId="1" xfId="0" applyFont="1" applyBorder="1" applyAlignment="1">
      <alignment horizontal="justify" vertical="top" wrapText="1"/>
    </xf>
    <xf numFmtId="0" fontId="6" fillId="0" borderId="6" xfId="0" applyFont="1" applyBorder="1" applyAlignment="1">
      <alignment horizontal="justify" vertical="top" wrapText="1"/>
    </xf>
    <xf numFmtId="0" fontId="1" fillId="0" borderId="0" xfId="0" applyFont="1" applyAlignment="1">
      <alignment horizontal="center"/>
    </xf>
    <xf numFmtId="0" fontId="0" fillId="0" borderId="1" xfId="0" applyBorder="1" applyAlignment="1"/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0" fillId="2" borderId="1" xfId="0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/>
    </xf>
    <xf numFmtId="20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14" fontId="12" fillId="0" borderId="1" xfId="0" applyNumberFormat="1" applyFont="1" applyBorder="1"/>
    <xf numFmtId="20" fontId="12" fillId="0" borderId="1" xfId="0" applyNumberFormat="1" applyFont="1" applyBorder="1"/>
    <xf numFmtId="0" fontId="12" fillId="0" borderId="1" xfId="0" applyFont="1" applyBorder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3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5" fillId="0" borderId="2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5" xfId="0" applyBorder="1" applyAlignme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94"/>
  <sheetViews>
    <sheetView tabSelected="1" topLeftCell="A10" workbookViewId="0">
      <selection activeCell="N20" sqref="N20"/>
    </sheetView>
  </sheetViews>
  <sheetFormatPr defaultColWidth="8.88671875" defaultRowHeight="13.2" x14ac:dyDescent="0.25"/>
  <cols>
    <col min="1" max="1" width="13" customWidth="1"/>
    <col min="2" max="2" width="21.21875" customWidth="1"/>
    <col min="3" max="3" width="16.5546875" customWidth="1"/>
    <col min="4" max="4" width="7.5546875" customWidth="1"/>
    <col min="5" max="5" width="7.21875" customWidth="1"/>
    <col min="6" max="8" width="7.44140625" customWidth="1"/>
    <col min="9" max="9" width="9.44140625" customWidth="1"/>
  </cols>
  <sheetData>
    <row r="1" spans="1:8" x14ac:dyDescent="0.25">
      <c r="A1" s="45"/>
      <c r="B1" s="45"/>
      <c r="C1" s="45"/>
      <c r="D1" s="45"/>
    </row>
    <row r="2" spans="1:8" ht="15" customHeight="1" x14ac:dyDescent="0.25">
      <c r="A2" s="44" t="s">
        <v>46</v>
      </c>
      <c r="B2" s="45"/>
      <c r="C2" s="45"/>
      <c r="D2" s="45"/>
      <c r="E2" s="45"/>
    </row>
    <row r="3" spans="1:8" ht="15.75" customHeight="1" x14ac:dyDescent="0.3">
      <c r="A3" s="47" t="s">
        <v>47</v>
      </c>
      <c r="B3" s="47"/>
      <c r="C3" s="47"/>
      <c r="D3" s="47"/>
    </row>
    <row r="4" spans="1:8" ht="15.6" x14ac:dyDescent="0.3">
      <c r="A4" s="13"/>
      <c r="B4" s="13"/>
      <c r="C4" s="13"/>
      <c r="D4" s="13"/>
    </row>
    <row r="6" spans="1:8" ht="15.75" customHeight="1" x14ac:dyDescent="0.3">
      <c r="A6" s="48" t="s">
        <v>48</v>
      </c>
      <c r="B6" s="48"/>
      <c r="C6" s="48"/>
    </row>
    <row r="7" spans="1:8" ht="15.6" x14ac:dyDescent="0.3">
      <c r="A7" s="14"/>
      <c r="B7" s="14"/>
      <c r="C7" s="14"/>
    </row>
    <row r="9" spans="1:8" ht="13.8" x14ac:dyDescent="0.25">
      <c r="A9" s="49" t="s">
        <v>37</v>
      </c>
      <c r="B9" s="49"/>
      <c r="C9" s="49"/>
    </row>
    <row r="10" spans="1:8" ht="15.6" x14ac:dyDescent="0.3">
      <c r="A10" s="50" t="s">
        <v>34</v>
      </c>
      <c r="B10" s="50"/>
      <c r="C10" s="50"/>
    </row>
    <row r="11" spans="1:8" ht="15.6" x14ac:dyDescent="0.3">
      <c r="A11" s="50" t="s">
        <v>35</v>
      </c>
      <c r="B11" s="50"/>
      <c r="C11" s="50"/>
    </row>
    <row r="12" spans="1:8" ht="15.6" x14ac:dyDescent="0.3">
      <c r="A12" s="50" t="s">
        <v>36</v>
      </c>
      <c r="B12" s="50"/>
      <c r="C12" s="50"/>
    </row>
    <row r="15" spans="1:8" s="8" customFormat="1" x14ac:dyDescent="0.25">
      <c r="A15" s="53" t="s">
        <v>23</v>
      </c>
      <c r="B15" s="53"/>
      <c r="C15" s="53"/>
      <c r="D15" s="53"/>
      <c r="E15" s="53"/>
      <c r="F15" s="53"/>
      <c r="G15" s="18"/>
      <c r="H15" s="24"/>
    </row>
    <row r="16" spans="1:8" s="8" customFormat="1" x14ac:dyDescent="0.25">
      <c r="G16" s="18"/>
      <c r="H16" s="24"/>
    </row>
    <row r="17" spans="1:10" s="8" customFormat="1" x14ac:dyDescent="0.25">
      <c r="G17" s="18"/>
      <c r="H17" s="24"/>
    </row>
    <row r="18" spans="1:10" s="9" customFormat="1" ht="26.25" customHeight="1" x14ac:dyDescent="0.25">
      <c r="A18" s="52" t="s">
        <v>62</v>
      </c>
      <c r="B18" s="52"/>
      <c r="C18" s="52"/>
      <c r="D18" s="52"/>
      <c r="E18" s="52"/>
      <c r="F18" s="52"/>
      <c r="G18" s="52"/>
      <c r="H18" s="52"/>
      <c r="I18" s="52"/>
    </row>
    <row r="19" spans="1:10" ht="12" customHeight="1" x14ac:dyDescent="0.25">
      <c r="A19" s="51" t="s">
        <v>49</v>
      </c>
      <c r="B19" s="51"/>
      <c r="C19" s="51"/>
      <c r="D19" s="51"/>
      <c r="E19" s="51"/>
      <c r="F19" s="51"/>
      <c r="G19" s="51"/>
      <c r="H19" s="51"/>
      <c r="I19" s="45"/>
    </row>
    <row r="20" spans="1:10" ht="24.75" customHeight="1" x14ac:dyDescent="0.25">
      <c r="A20" s="45"/>
      <c r="B20" s="45"/>
      <c r="C20" s="45"/>
      <c r="D20" s="45"/>
      <c r="E20" s="45"/>
      <c r="F20" s="45"/>
      <c r="G20" s="45"/>
      <c r="H20" s="45"/>
      <c r="I20" s="45"/>
    </row>
    <row r="22" spans="1:10" x14ac:dyDescent="0.25">
      <c r="I22" s="5"/>
      <c r="J22" s="5"/>
    </row>
    <row r="23" spans="1:10" ht="26.4" x14ac:dyDescent="0.25">
      <c r="A23" s="1" t="s">
        <v>9</v>
      </c>
      <c r="B23" s="1" t="s">
        <v>10</v>
      </c>
      <c r="C23" s="1" t="s">
        <v>11</v>
      </c>
      <c r="D23" s="12" t="s">
        <v>57</v>
      </c>
      <c r="E23" s="12" t="s">
        <v>58</v>
      </c>
      <c r="F23" s="12" t="s">
        <v>59</v>
      </c>
      <c r="G23" s="12" t="s">
        <v>60</v>
      </c>
      <c r="H23" s="12" t="s">
        <v>61</v>
      </c>
      <c r="I23" s="15" t="s">
        <v>32</v>
      </c>
      <c r="J23" s="6"/>
    </row>
    <row r="24" spans="1:10" x14ac:dyDescent="0.25">
      <c r="A24" s="11" t="s">
        <v>0</v>
      </c>
      <c r="B24" s="2"/>
      <c r="C24" s="2"/>
      <c r="D24" s="10"/>
      <c r="E24" s="10"/>
      <c r="F24" s="10"/>
      <c r="G24" s="17"/>
      <c r="H24" s="23"/>
      <c r="I24" s="2">
        <f>(D24+E24+F24+G24+H24)*115</f>
        <v>0</v>
      </c>
    </row>
    <row r="25" spans="1:10" x14ac:dyDescent="0.25">
      <c r="A25" s="3" t="s">
        <v>1</v>
      </c>
      <c r="B25" s="2"/>
      <c r="C25" s="2"/>
      <c r="D25" s="4"/>
      <c r="E25" s="4"/>
      <c r="F25" s="4"/>
      <c r="G25" s="17"/>
      <c r="H25" s="23"/>
      <c r="I25" s="2">
        <f t="shared" ref="I25:I33" si="0">(D25+E25+F25+G25+H25)*115</f>
        <v>0</v>
      </c>
    </row>
    <row r="26" spans="1:10" x14ac:dyDescent="0.25">
      <c r="A26" s="3" t="s">
        <v>2</v>
      </c>
      <c r="B26" s="2"/>
      <c r="C26" s="2"/>
      <c r="D26" s="4"/>
      <c r="E26" s="4"/>
      <c r="F26" s="4"/>
      <c r="G26" s="17"/>
      <c r="H26" s="23"/>
      <c r="I26" s="2">
        <f t="shared" si="0"/>
        <v>0</v>
      </c>
    </row>
    <row r="27" spans="1:10" x14ac:dyDescent="0.25">
      <c r="A27" s="3" t="s">
        <v>3</v>
      </c>
      <c r="B27" s="2"/>
      <c r="C27" s="2"/>
      <c r="D27" s="4"/>
      <c r="E27" s="4"/>
      <c r="F27" s="4"/>
      <c r="G27" s="17"/>
      <c r="H27" s="23"/>
      <c r="I27" s="2">
        <f t="shared" si="0"/>
        <v>0</v>
      </c>
    </row>
    <row r="28" spans="1:10" x14ac:dyDescent="0.25">
      <c r="A28" s="3" t="s">
        <v>4</v>
      </c>
      <c r="B28" s="2"/>
      <c r="C28" s="2"/>
      <c r="D28" s="4"/>
      <c r="E28" s="4"/>
      <c r="F28" s="4"/>
      <c r="G28" s="17"/>
      <c r="H28" s="23"/>
      <c r="I28" s="2">
        <f t="shared" si="0"/>
        <v>0</v>
      </c>
    </row>
    <row r="29" spans="1:10" x14ac:dyDescent="0.25">
      <c r="A29" s="3" t="s">
        <v>5</v>
      </c>
      <c r="B29" s="2"/>
      <c r="C29" s="2"/>
      <c r="D29" s="4"/>
      <c r="E29" s="4"/>
      <c r="F29" s="4"/>
      <c r="G29" s="17"/>
      <c r="H29" s="23"/>
      <c r="I29" s="2">
        <f t="shared" si="0"/>
        <v>0</v>
      </c>
    </row>
    <row r="30" spans="1:10" x14ac:dyDescent="0.25">
      <c r="A30" s="3" t="s">
        <v>6</v>
      </c>
      <c r="B30" s="2"/>
      <c r="C30" s="2"/>
      <c r="D30" s="4"/>
      <c r="E30" s="4"/>
      <c r="F30" s="4"/>
      <c r="G30" s="17"/>
      <c r="H30" s="23"/>
      <c r="I30" s="2">
        <f t="shared" si="0"/>
        <v>0</v>
      </c>
    </row>
    <row r="31" spans="1:10" x14ac:dyDescent="0.25">
      <c r="A31" s="3" t="s">
        <v>7</v>
      </c>
      <c r="B31" s="2"/>
      <c r="C31" s="2"/>
      <c r="D31" s="4"/>
      <c r="E31" s="4"/>
      <c r="F31" s="4"/>
      <c r="G31" s="17"/>
      <c r="H31" s="23"/>
      <c r="I31" s="2">
        <f t="shared" si="0"/>
        <v>0</v>
      </c>
    </row>
    <row r="32" spans="1:10" x14ac:dyDescent="0.25">
      <c r="A32" s="3" t="s">
        <v>21</v>
      </c>
      <c r="B32" s="2"/>
      <c r="C32" s="2"/>
      <c r="D32" s="4"/>
      <c r="E32" s="4"/>
      <c r="F32" s="4"/>
      <c r="G32" s="17"/>
      <c r="H32" s="23"/>
      <c r="I32" s="2">
        <f t="shared" si="0"/>
        <v>0</v>
      </c>
    </row>
    <row r="33" spans="1:9" x14ac:dyDescent="0.25">
      <c r="A33" s="3" t="s">
        <v>22</v>
      </c>
      <c r="B33" s="2"/>
      <c r="C33" s="2"/>
      <c r="D33" s="4"/>
      <c r="E33" s="4"/>
      <c r="F33" s="4"/>
      <c r="G33" s="17"/>
      <c r="H33" s="23"/>
      <c r="I33" s="2">
        <f t="shared" si="0"/>
        <v>0</v>
      </c>
    </row>
    <row r="34" spans="1:9" ht="15.6" x14ac:dyDescent="0.25">
      <c r="A34" s="39" t="s">
        <v>8</v>
      </c>
      <c r="B34" s="20"/>
      <c r="C34" s="20"/>
      <c r="D34" s="46"/>
      <c r="E34" s="40"/>
      <c r="F34" s="40"/>
      <c r="G34" s="41"/>
      <c r="H34" s="41"/>
      <c r="I34" s="41">
        <f>(D34+E34+F34+G34+H34)*90*2</f>
        <v>0</v>
      </c>
    </row>
    <row r="35" spans="1:9" ht="15.6" x14ac:dyDescent="0.25">
      <c r="A35" s="39"/>
      <c r="B35" s="20"/>
      <c r="C35" s="21"/>
      <c r="D35" s="46"/>
      <c r="E35" s="40"/>
      <c r="F35" s="40"/>
      <c r="G35" s="43"/>
      <c r="H35" s="43"/>
      <c r="I35" s="43"/>
    </row>
    <row r="36" spans="1:9" ht="15.6" x14ac:dyDescent="0.25">
      <c r="A36" s="39" t="s">
        <v>12</v>
      </c>
      <c r="B36" s="20"/>
      <c r="C36" s="20"/>
      <c r="D36" s="46"/>
      <c r="E36" s="40"/>
      <c r="F36" s="40"/>
      <c r="G36" s="41"/>
      <c r="H36" s="41"/>
      <c r="I36" s="41">
        <f t="shared" ref="I36" si="1">(D36+E36+F36+G36+H36)*90*2</f>
        <v>0</v>
      </c>
    </row>
    <row r="37" spans="1:9" ht="15.6" x14ac:dyDescent="0.25">
      <c r="A37" s="39"/>
      <c r="B37" s="20"/>
      <c r="C37" s="20"/>
      <c r="D37" s="46"/>
      <c r="E37" s="40"/>
      <c r="F37" s="40"/>
      <c r="G37" s="43"/>
      <c r="H37" s="43"/>
      <c r="I37" s="43"/>
    </row>
    <row r="38" spans="1:9" x14ac:dyDescent="0.25">
      <c r="A38" s="39" t="s">
        <v>13</v>
      </c>
      <c r="B38" s="19"/>
      <c r="C38" s="19"/>
      <c r="D38" s="40"/>
      <c r="E38" s="40"/>
      <c r="F38" s="40"/>
      <c r="G38" s="41"/>
      <c r="H38" s="41"/>
      <c r="I38" s="41">
        <f t="shared" ref="I38" si="2">(D38+E38+F38+G38+H38)*90*2</f>
        <v>0</v>
      </c>
    </row>
    <row r="39" spans="1:9" x14ac:dyDescent="0.25">
      <c r="A39" s="39"/>
      <c r="B39" s="2"/>
      <c r="C39" s="2"/>
      <c r="D39" s="40"/>
      <c r="E39" s="40"/>
      <c r="F39" s="40"/>
      <c r="G39" s="43"/>
      <c r="H39" s="43"/>
      <c r="I39" s="43"/>
    </row>
    <row r="40" spans="1:9" x14ac:dyDescent="0.25">
      <c r="A40" s="39" t="s">
        <v>14</v>
      </c>
      <c r="B40" s="2"/>
      <c r="C40" s="2"/>
      <c r="D40" s="40"/>
      <c r="E40" s="40"/>
      <c r="F40" s="40"/>
      <c r="G40" s="41"/>
      <c r="H40" s="41"/>
      <c r="I40" s="41">
        <f t="shared" ref="I40" si="3">(D40+E40+F40+G40+H40)*90*2</f>
        <v>0</v>
      </c>
    </row>
    <row r="41" spans="1:9" x14ac:dyDescent="0.25">
      <c r="A41" s="39"/>
      <c r="B41" s="2"/>
      <c r="C41" s="2"/>
      <c r="D41" s="40"/>
      <c r="E41" s="40"/>
      <c r="F41" s="40"/>
      <c r="G41" s="43"/>
      <c r="H41" s="43"/>
      <c r="I41" s="43"/>
    </row>
    <row r="42" spans="1:9" x14ac:dyDescent="0.25">
      <c r="A42" s="39" t="s">
        <v>15</v>
      </c>
      <c r="B42" s="2"/>
      <c r="C42" s="2"/>
      <c r="D42" s="40"/>
      <c r="E42" s="40"/>
      <c r="F42" s="40"/>
      <c r="G42" s="41"/>
      <c r="H42" s="41"/>
      <c r="I42" s="41">
        <f t="shared" ref="I42" si="4">(D42+E42+F42+G42+H42)*90*2</f>
        <v>0</v>
      </c>
    </row>
    <row r="43" spans="1:9" x14ac:dyDescent="0.25">
      <c r="A43" s="39"/>
      <c r="B43" s="2"/>
      <c r="C43" s="2"/>
      <c r="D43" s="40"/>
      <c r="E43" s="40"/>
      <c r="F43" s="40"/>
      <c r="G43" s="43"/>
      <c r="H43" s="43"/>
      <c r="I43" s="43"/>
    </row>
    <row r="44" spans="1:9" x14ac:dyDescent="0.25">
      <c r="A44" s="39" t="s">
        <v>16</v>
      </c>
      <c r="B44" s="2"/>
      <c r="C44" s="2"/>
      <c r="D44" s="40"/>
      <c r="E44" s="40"/>
      <c r="F44" s="40"/>
      <c r="G44" s="41"/>
      <c r="H44" s="41"/>
      <c r="I44" s="41">
        <f t="shared" ref="I44" si="5">(D44+E44+F44+G44+H44)*90*2</f>
        <v>0</v>
      </c>
    </row>
    <row r="45" spans="1:9" x14ac:dyDescent="0.25">
      <c r="A45" s="39"/>
      <c r="B45" s="2"/>
      <c r="C45" s="2"/>
      <c r="D45" s="40"/>
      <c r="E45" s="40"/>
      <c r="F45" s="40"/>
      <c r="G45" s="43"/>
      <c r="H45" s="43"/>
      <c r="I45" s="43"/>
    </row>
    <row r="46" spans="1:9" x14ac:dyDescent="0.25">
      <c r="A46" s="39" t="s">
        <v>17</v>
      </c>
      <c r="B46" s="2"/>
      <c r="C46" s="2"/>
      <c r="D46" s="40"/>
      <c r="E46" s="40"/>
      <c r="F46" s="40"/>
      <c r="G46" s="41"/>
      <c r="H46" s="41"/>
      <c r="I46" s="41">
        <f t="shared" ref="I46" si="6">(D46+E46+F46+G46+H46)*90*2</f>
        <v>0</v>
      </c>
    </row>
    <row r="47" spans="1:9" x14ac:dyDescent="0.25">
      <c r="A47" s="39"/>
      <c r="B47" s="2"/>
      <c r="C47" s="2"/>
      <c r="D47" s="40"/>
      <c r="E47" s="40"/>
      <c r="F47" s="40"/>
      <c r="G47" s="43"/>
      <c r="H47" s="43"/>
      <c r="I47" s="43"/>
    </row>
    <row r="48" spans="1:9" x14ac:dyDescent="0.25">
      <c r="A48" s="39" t="s">
        <v>18</v>
      </c>
      <c r="B48" s="2"/>
      <c r="C48" s="2"/>
      <c r="D48" s="40"/>
      <c r="E48" s="40"/>
      <c r="F48" s="40"/>
      <c r="G48" s="41"/>
      <c r="H48" s="41"/>
      <c r="I48" s="41">
        <f t="shared" ref="I48" si="7">(D48+E48+F48+G48+H48)*90*2</f>
        <v>0</v>
      </c>
    </row>
    <row r="49" spans="1:11" x14ac:dyDescent="0.25">
      <c r="A49" s="39"/>
      <c r="B49" s="2"/>
      <c r="C49" s="2"/>
      <c r="D49" s="40"/>
      <c r="E49" s="40"/>
      <c r="F49" s="40"/>
      <c r="G49" s="43"/>
      <c r="H49" s="43"/>
      <c r="I49" s="43"/>
    </row>
    <row r="50" spans="1:11" x14ac:dyDescent="0.25">
      <c r="A50" s="39" t="s">
        <v>19</v>
      </c>
      <c r="B50" s="2"/>
      <c r="C50" s="2"/>
      <c r="D50" s="40"/>
      <c r="E50" s="40"/>
      <c r="F50" s="40"/>
      <c r="G50" s="41"/>
      <c r="H50" s="41"/>
      <c r="I50" s="41">
        <f t="shared" ref="I50" si="8">(D50+E50+F50+G50+H50)*90*2</f>
        <v>0</v>
      </c>
    </row>
    <row r="51" spans="1:11" x14ac:dyDescent="0.25">
      <c r="A51" s="39"/>
      <c r="B51" s="2"/>
      <c r="C51" s="2"/>
      <c r="D51" s="40"/>
      <c r="E51" s="40"/>
      <c r="F51" s="40"/>
      <c r="G51" s="43"/>
      <c r="H51" s="43"/>
      <c r="I51" s="43"/>
    </row>
    <row r="52" spans="1:11" x14ac:dyDescent="0.25">
      <c r="A52" s="39" t="s">
        <v>20</v>
      </c>
      <c r="B52" s="2"/>
      <c r="C52" s="2"/>
      <c r="D52" s="40"/>
      <c r="E52" s="40"/>
      <c r="F52" s="40"/>
      <c r="G52" s="41"/>
      <c r="H52" s="41"/>
      <c r="I52" s="41">
        <f t="shared" ref="I52" si="9">(D52+E52+F52+G52+H52)*90*2</f>
        <v>0</v>
      </c>
    </row>
    <row r="53" spans="1:11" x14ac:dyDescent="0.25">
      <c r="A53" s="39"/>
      <c r="B53" s="2"/>
      <c r="C53" s="2"/>
      <c r="D53" s="40"/>
      <c r="E53" s="40"/>
      <c r="F53" s="40"/>
      <c r="G53" s="43"/>
      <c r="H53" s="43"/>
      <c r="I53" s="43"/>
      <c r="K53" s="7"/>
    </row>
    <row r="54" spans="1:11" x14ac:dyDescent="0.25">
      <c r="A54" s="38" t="s">
        <v>24</v>
      </c>
      <c r="B54" s="2"/>
      <c r="C54" s="2"/>
      <c r="D54" s="40"/>
      <c r="E54" s="40"/>
      <c r="F54" s="40"/>
      <c r="G54" s="41"/>
      <c r="H54" s="41"/>
      <c r="I54" s="41">
        <f t="shared" ref="I54" si="10">(D54+E54+F54+G54+H54)*90*2</f>
        <v>0</v>
      </c>
    </row>
    <row r="55" spans="1:11" x14ac:dyDescent="0.25">
      <c r="A55" s="39"/>
      <c r="B55" s="2"/>
      <c r="C55" s="2"/>
      <c r="D55" s="40"/>
      <c r="E55" s="40"/>
      <c r="F55" s="40"/>
      <c r="G55" s="43"/>
      <c r="H55" s="43"/>
      <c r="I55" s="43"/>
    </row>
    <row r="56" spans="1:11" x14ac:dyDescent="0.25">
      <c r="A56" s="38" t="s">
        <v>25</v>
      </c>
      <c r="B56" s="2"/>
      <c r="C56" s="2"/>
      <c r="D56" s="40"/>
      <c r="E56" s="40"/>
      <c r="F56" s="40"/>
      <c r="G56" s="41"/>
      <c r="H56" s="41"/>
      <c r="I56" s="41">
        <f t="shared" ref="I56" si="11">(D56+E56+F56+G56+H56)*90*2</f>
        <v>0</v>
      </c>
    </row>
    <row r="57" spans="1:11" x14ac:dyDescent="0.25">
      <c r="A57" s="39"/>
      <c r="B57" s="2"/>
      <c r="C57" s="2"/>
      <c r="D57" s="40"/>
      <c r="E57" s="40"/>
      <c r="F57" s="40"/>
      <c r="G57" s="43"/>
      <c r="H57" s="43"/>
      <c r="I57" s="43"/>
    </row>
    <row r="58" spans="1:11" x14ac:dyDescent="0.25">
      <c r="A58" s="38" t="s">
        <v>26</v>
      </c>
      <c r="B58" s="2"/>
      <c r="C58" s="2"/>
      <c r="D58" s="40"/>
      <c r="E58" s="40"/>
      <c r="F58" s="40"/>
      <c r="G58" s="41"/>
      <c r="H58" s="41"/>
      <c r="I58" s="41">
        <f t="shared" ref="I58" si="12">(D58+E58+F58+G58+H58)*90*2</f>
        <v>0</v>
      </c>
    </row>
    <row r="59" spans="1:11" x14ac:dyDescent="0.25">
      <c r="A59" s="39"/>
      <c r="B59" s="2"/>
      <c r="C59" s="2"/>
      <c r="D59" s="40"/>
      <c r="E59" s="40"/>
      <c r="F59" s="40"/>
      <c r="G59" s="43"/>
      <c r="H59" s="43"/>
      <c r="I59" s="43"/>
    </row>
    <row r="60" spans="1:11" x14ac:dyDescent="0.25">
      <c r="A60" s="38" t="s">
        <v>27</v>
      </c>
      <c r="B60" s="2"/>
      <c r="C60" s="2"/>
      <c r="D60" s="40"/>
      <c r="E60" s="40"/>
      <c r="F60" s="40"/>
      <c r="G60" s="41"/>
      <c r="H60" s="41"/>
      <c r="I60" s="41">
        <f t="shared" ref="I60" si="13">(D60+E60+F60+G60+H60)*90*2</f>
        <v>0</v>
      </c>
    </row>
    <row r="61" spans="1:11" x14ac:dyDescent="0.25">
      <c r="A61" s="39"/>
      <c r="B61" s="2"/>
      <c r="C61" s="2"/>
      <c r="D61" s="40"/>
      <c r="E61" s="40"/>
      <c r="F61" s="40"/>
      <c r="G61" s="43"/>
      <c r="H61" s="43"/>
      <c r="I61" s="43"/>
    </row>
    <row r="62" spans="1:11" x14ac:dyDescent="0.25">
      <c r="A62" s="38" t="s">
        <v>28</v>
      </c>
      <c r="B62" s="2"/>
      <c r="C62" s="2"/>
      <c r="D62" s="40"/>
      <c r="E62" s="40"/>
      <c r="F62" s="40"/>
      <c r="G62" s="41"/>
      <c r="H62" s="41"/>
      <c r="I62" s="41">
        <f t="shared" ref="I62" si="14">(D62+E62+F62+G62+H62)*90*2</f>
        <v>0</v>
      </c>
    </row>
    <row r="63" spans="1:11" x14ac:dyDescent="0.25">
      <c r="A63" s="39"/>
      <c r="B63" s="2"/>
      <c r="C63" s="2"/>
      <c r="D63" s="40"/>
      <c r="E63" s="40"/>
      <c r="F63" s="40"/>
      <c r="G63" s="43"/>
      <c r="H63" s="43"/>
      <c r="I63" s="43"/>
    </row>
    <row r="64" spans="1:11" x14ac:dyDescent="0.25">
      <c r="A64" s="38" t="s">
        <v>29</v>
      </c>
      <c r="B64" s="2"/>
      <c r="C64" s="2"/>
      <c r="D64" s="40"/>
      <c r="E64" s="40"/>
      <c r="F64" s="40"/>
      <c r="G64" s="41"/>
      <c r="H64" s="41"/>
      <c r="I64" s="41">
        <f t="shared" ref="I64" si="15">(D64+E64+F64+G64+H64)*90*2</f>
        <v>0</v>
      </c>
    </row>
    <row r="65" spans="1:9" x14ac:dyDescent="0.25">
      <c r="A65" s="39"/>
      <c r="B65" s="2"/>
      <c r="C65" s="2"/>
      <c r="D65" s="40"/>
      <c r="E65" s="40"/>
      <c r="F65" s="40"/>
      <c r="G65" s="43"/>
      <c r="H65" s="43"/>
      <c r="I65" s="43"/>
    </row>
    <row r="66" spans="1:9" x14ac:dyDescent="0.25">
      <c r="A66" s="38" t="s">
        <v>30</v>
      </c>
      <c r="B66" s="2"/>
      <c r="C66" s="2"/>
      <c r="D66" s="40"/>
      <c r="E66" s="40"/>
      <c r="F66" s="40"/>
      <c r="G66" s="41"/>
      <c r="H66" s="41"/>
      <c r="I66" s="41">
        <f t="shared" ref="I66" si="16">(D66+E66+F66+G66+H66)*90*2</f>
        <v>0</v>
      </c>
    </row>
    <row r="67" spans="1:9" x14ac:dyDescent="0.25">
      <c r="A67" s="39"/>
      <c r="B67" s="2"/>
      <c r="C67" s="2"/>
      <c r="D67" s="40"/>
      <c r="E67" s="40"/>
      <c r="F67" s="40"/>
      <c r="G67" s="43"/>
      <c r="H67" s="43"/>
      <c r="I67" s="43"/>
    </row>
    <row r="68" spans="1:9" x14ac:dyDescent="0.25">
      <c r="A68" s="38" t="s">
        <v>31</v>
      </c>
      <c r="B68" s="2"/>
      <c r="C68" s="2"/>
      <c r="D68" s="40"/>
      <c r="E68" s="40"/>
      <c r="F68" s="40"/>
      <c r="G68" s="41"/>
      <c r="H68" s="41"/>
      <c r="I68" s="41">
        <f t="shared" ref="I68" si="17">(D68+E68+F68+G68+H68)*90*2</f>
        <v>0</v>
      </c>
    </row>
    <row r="69" spans="1:9" x14ac:dyDescent="0.25">
      <c r="A69" s="39"/>
      <c r="B69" s="2"/>
      <c r="C69" s="2"/>
      <c r="D69" s="40"/>
      <c r="E69" s="40"/>
      <c r="F69" s="40"/>
      <c r="G69" s="43"/>
      <c r="H69" s="43"/>
      <c r="I69" s="43"/>
    </row>
    <row r="70" spans="1:9" x14ac:dyDescent="0.25">
      <c r="A70" s="38" t="s">
        <v>45</v>
      </c>
      <c r="B70" s="2"/>
      <c r="C70" s="2"/>
      <c r="D70" s="40"/>
      <c r="E70" s="40"/>
      <c r="F70" s="40"/>
      <c r="G70" s="41"/>
      <c r="H70" s="41"/>
      <c r="I70" s="41">
        <f>(D70+E70+F70+G70+H70)*90*3</f>
        <v>0</v>
      </c>
    </row>
    <row r="71" spans="1:9" x14ac:dyDescent="0.25">
      <c r="A71" s="38"/>
      <c r="B71" s="2"/>
      <c r="C71" s="2"/>
      <c r="D71" s="40"/>
      <c r="E71" s="40"/>
      <c r="F71" s="40"/>
      <c r="G71" s="42"/>
      <c r="H71" s="42"/>
      <c r="I71" s="42"/>
    </row>
    <row r="72" spans="1:9" x14ac:dyDescent="0.25">
      <c r="A72" s="39"/>
      <c r="B72" s="2"/>
      <c r="C72" s="2"/>
      <c r="D72" s="40"/>
      <c r="E72" s="40"/>
      <c r="F72" s="40"/>
      <c r="G72" s="43"/>
      <c r="H72" s="43"/>
      <c r="I72" s="43"/>
    </row>
    <row r="73" spans="1:9" x14ac:dyDescent="0.25">
      <c r="A73" s="38" t="s">
        <v>50</v>
      </c>
      <c r="B73" s="2"/>
      <c r="C73" s="2"/>
      <c r="D73" s="40"/>
      <c r="E73" s="40"/>
      <c r="F73" s="40"/>
      <c r="G73" s="41"/>
      <c r="H73" s="41"/>
      <c r="I73" s="41">
        <f>(D73+E73+F73+G73+H73)*90*3</f>
        <v>0</v>
      </c>
    </row>
    <row r="74" spans="1:9" x14ac:dyDescent="0.25">
      <c r="A74" s="38"/>
      <c r="B74" s="2"/>
      <c r="C74" s="2"/>
      <c r="D74" s="40"/>
      <c r="E74" s="40"/>
      <c r="F74" s="40"/>
      <c r="G74" s="42"/>
      <c r="H74" s="42"/>
      <c r="I74" s="42"/>
    </row>
    <row r="75" spans="1:9" x14ac:dyDescent="0.25">
      <c r="A75" s="39"/>
      <c r="B75" s="2"/>
      <c r="C75" s="2"/>
      <c r="D75" s="40"/>
      <c r="E75" s="40"/>
      <c r="F75" s="40"/>
      <c r="G75" s="43"/>
      <c r="H75" s="43"/>
      <c r="I75" s="43"/>
    </row>
    <row r="76" spans="1:9" x14ac:dyDescent="0.25">
      <c r="A76" s="38" t="s">
        <v>51</v>
      </c>
      <c r="B76" s="2"/>
      <c r="C76" s="2"/>
      <c r="D76" s="40"/>
      <c r="E76" s="40"/>
      <c r="F76" s="40"/>
      <c r="G76" s="41"/>
      <c r="H76" s="41"/>
      <c r="I76" s="41">
        <f>(D76+E76+F76+G76+H76)*90*3</f>
        <v>0</v>
      </c>
    </row>
    <row r="77" spans="1:9" x14ac:dyDescent="0.25">
      <c r="A77" s="38"/>
      <c r="B77" s="2"/>
      <c r="C77" s="2"/>
      <c r="D77" s="40"/>
      <c r="E77" s="40"/>
      <c r="F77" s="40"/>
      <c r="G77" s="42"/>
      <c r="H77" s="42"/>
      <c r="I77" s="42"/>
    </row>
    <row r="78" spans="1:9" x14ac:dyDescent="0.25">
      <c r="A78" s="39"/>
      <c r="B78" s="2"/>
      <c r="C78" s="2"/>
      <c r="D78" s="40"/>
      <c r="E78" s="40"/>
      <c r="F78" s="40"/>
      <c r="G78" s="43"/>
      <c r="H78" s="43"/>
      <c r="I78" s="43"/>
    </row>
    <row r="79" spans="1:9" x14ac:dyDescent="0.25">
      <c r="A79" s="38" t="s">
        <v>52</v>
      </c>
      <c r="B79" s="2"/>
      <c r="C79" s="2"/>
      <c r="D79" s="40"/>
      <c r="E79" s="40"/>
      <c r="F79" s="40"/>
      <c r="G79" s="41"/>
      <c r="H79" s="41"/>
      <c r="I79" s="41">
        <f>(D79+E79+F79+G79+H79)*90*3</f>
        <v>0</v>
      </c>
    </row>
    <row r="80" spans="1:9" x14ac:dyDescent="0.25">
      <c r="A80" s="38"/>
      <c r="B80" s="2"/>
      <c r="C80" s="2"/>
      <c r="D80" s="40"/>
      <c r="E80" s="40"/>
      <c r="F80" s="40"/>
      <c r="G80" s="42"/>
      <c r="H80" s="42"/>
      <c r="I80" s="42"/>
    </row>
    <row r="81" spans="1:9" x14ac:dyDescent="0.25">
      <c r="A81" s="39"/>
      <c r="B81" s="2"/>
      <c r="C81" s="2"/>
      <c r="D81" s="40"/>
      <c r="E81" s="40"/>
      <c r="F81" s="40"/>
      <c r="G81" s="43"/>
      <c r="H81" s="43"/>
      <c r="I81" s="43"/>
    </row>
    <row r="82" spans="1:9" x14ac:dyDescent="0.25">
      <c r="A82" s="38" t="s">
        <v>53</v>
      </c>
      <c r="B82" s="2"/>
      <c r="C82" s="2"/>
      <c r="D82" s="40"/>
      <c r="E82" s="40"/>
      <c r="F82" s="40"/>
      <c r="G82" s="41"/>
      <c r="H82" s="41"/>
      <c r="I82" s="41">
        <f>(D82+E82+F82+G82+H82)*90*3</f>
        <v>0</v>
      </c>
    </row>
    <row r="83" spans="1:9" x14ac:dyDescent="0.25">
      <c r="A83" s="38"/>
      <c r="B83" s="2"/>
      <c r="C83" s="2"/>
      <c r="D83" s="40"/>
      <c r="E83" s="40"/>
      <c r="F83" s="40"/>
      <c r="G83" s="42"/>
      <c r="H83" s="42"/>
      <c r="I83" s="42"/>
    </row>
    <row r="84" spans="1:9" x14ac:dyDescent="0.25">
      <c r="A84" s="39"/>
      <c r="B84" s="2"/>
      <c r="C84" s="2"/>
      <c r="D84" s="40"/>
      <c r="E84" s="40"/>
      <c r="F84" s="40"/>
      <c r="G84" s="43"/>
      <c r="H84" s="43"/>
      <c r="I84" s="43"/>
    </row>
    <row r="85" spans="1:9" x14ac:dyDescent="0.25">
      <c r="A85" s="38" t="s">
        <v>54</v>
      </c>
      <c r="B85" s="2"/>
      <c r="C85" s="2"/>
      <c r="D85" s="40"/>
      <c r="E85" s="40"/>
      <c r="F85" s="40"/>
      <c r="G85" s="41"/>
      <c r="H85" s="41"/>
      <c r="I85" s="41">
        <f>(D85+E85+F85+G85+H85)*90*3</f>
        <v>0</v>
      </c>
    </row>
    <row r="86" spans="1:9" x14ac:dyDescent="0.25">
      <c r="A86" s="38"/>
      <c r="B86" s="2"/>
      <c r="C86" s="2"/>
      <c r="D86" s="40"/>
      <c r="E86" s="40"/>
      <c r="F86" s="40"/>
      <c r="G86" s="42"/>
      <c r="H86" s="42"/>
      <c r="I86" s="42"/>
    </row>
    <row r="87" spans="1:9" x14ac:dyDescent="0.25">
      <c r="A87" s="39"/>
      <c r="B87" s="2"/>
      <c r="C87" s="2"/>
      <c r="D87" s="40"/>
      <c r="E87" s="40"/>
      <c r="F87" s="40"/>
      <c r="G87" s="43"/>
      <c r="H87" s="43"/>
      <c r="I87" s="43"/>
    </row>
    <row r="88" spans="1:9" x14ac:dyDescent="0.25">
      <c r="A88" s="38" t="s">
        <v>55</v>
      </c>
      <c r="B88" s="2"/>
      <c r="C88" s="2"/>
      <c r="D88" s="40"/>
      <c r="E88" s="40"/>
      <c r="F88" s="40"/>
      <c r="G88" s="41"/>
      <c r="H88" s="41"/>
      <c r="I88" s="41">
        <f>(D88+E88+F88+G88+H88)*90*3</f>
        <v>0</v>
      </c>
    </row>
    <row r="89" spans="1:9" x14ac:dyDescent="0.25">
      <c r="A89" s="38"/>
      <c r="B89" s="2"/>
      <c r="C89" s="2"/>
      <c r="D89" s="40"/>
      <c r="E89" s="40"/>
      <c r="F89" s="40"/>
      <c r="G89" s="42"/>
      <c r="H89" s="42"/>
      <c r="I89" s="42"/>
    </row>
    <row r="90" spans="1:9" x14ac:dyDescent="0.25">
      <c r="A90" s="39"/>
      <c r="B90" s="2"/>
      <c r="C90" s="2"/>
      <c r="D90" s="40"/>
      <c r="E90" s="40"/>
      <c r="F90" s="40"/>
      <c r="G90" s="43"/>
      <c r="H90" s="43"/>
      <c r="I90" s="43"/>
    </row>
    <row r="91" spans="1:9" x14ac:dyDescent="0.25">
      <c r="A91" s="38" t="s">
        <v>56</v>
      </c>
      <c r="B91" s="2"/>
      <c r="C91" s="2"/>
      <c r="D91" s="40"/>
      <c r="E91" s="40"/>
      <c r="F91" s="40"/>
      <c r="G91" s="41"/>
      <c r="H91" s="41"/>
      <c r="I91" s="41">
        <f>(D91+E91+F91+G91+H91)*90*3</f>
        <v>0</v>
      </c>
    </row>
    <row r="92" spans="1:9" x14ac:dyDescent="0.25">
      <c r="A92" s="38"/>
      <c r="B92" s="2"/>
      <c r="C92" s="2"/>
      <c r="D92" s="40"/>
      <c r="E92" s="40"/>
      <c r="F92" s="40"/>
      <c r="G92" s="42"/>
      <c r="H92" s="42"/>
      <c r="I92" s="42"/>
    </row>
    <row r="93" spans="1:9" x14ac:dyDescent="0.25">
      <c r="A93" s="39"/>
      <c r="B93" s="2"/>
      <c r="C93" s="2"/>
      <c r="D93" s="40"/>
      <c r="E93" s="40"/>
      <c r="F93" s="40"/>
      <c r="G93" s="43"/>
      <c r="H93" s="43"/>
      <c r="I93" s="43"/>
    </row>
    <row r="94" spans="1:9" x14ac:dyDescent="0.25">
      <c r="F94" s="16" t="s">
        <v>33</v>
      </c>
      <c r="G94" s="16"/>
      <c r="H94" s="16"/>
      <c r="I94">
        <f>SUM(I24:I93)</f>
        <v>0</v>
      </c>
    </row>
  </sheetData>
  <mergeCells count="193">
    <mergeCell ref="G54:G55"/>
    <mergeCell ref="G66:G67"/>
    <mergeCell ref="G68:G69"/>
    <mergeCell ref="G88:G90"/>
    <mergeCell ref="G56:G57"/>
    <mergeCell ref="G58:G59"/>
    <mergeCell ref="G60:G61"/>
    <mergeCell ref="G62:G63"/>
    <mergeCell ref="G64:G65"/>
    <mergeCell ref="G36:G37"/>
    <mergeCell ref="G38:G39"/>
    <mergeCell ref="G40:G41"/>
    <mergeCell ref="G42:G43"/>
    <mergeCell ref="G44:G45"/>
    <mergeCell ref="G46:G47"/>
    <mergeCell ref="G48:G49"/>
    <mergeCell ref="G50:G51"/>
    <mergeCell ref="G52:G53"/>
    <mergeCell ref="I54:I55"/>
    <mergeCell ref="I56:I57"/>
    <mergeCell ref="I58:I59"/>
    <mergeCell ref="I60:I61"/>
    <mergeCell ref="I62:I63"/>
    <mergeCell ref="I64:I65"/>
    <mergeCell ref="I66:I67"/>
    <mergeCell ref="I68:I69"/>
    <mergeCell ref="I88:I90"/>
    <mergeCell ref="I36:I37"/>
    <mergeCell ref="I38:I39"/>
    <mergeCell ref="I40:I41"/>
    <mergeCell ref="I42:I43"/>
    <mergeCell ref="I44:I45"/>
    <mergeCell ref="I46:I47"/>
    <mergeCell ref="I48:I49"/>
    <mergeCell ref="I50:I51"/>
    <mergeCell ref="I52:I53"/>
    <mergeCell ref="I34:I35"/>
    <mergeCell ref="A34:A35"/>
    <mergeCell ref="D34:D35"/>
    <mergeCell ref="E34:E35"/>
    <mergeCell ref="F34:F35"/>
    <mergeCell ref="A19:I20"/>
    <mergeCell ref="A18:I18"/>
    <mergeCell ref="G34:G35"/>
    <mergeCell ref="A15:F15"/>
    <mergeCell ref="H34:H35"/>
    <mergeCell ref="E64:E65"/>
    <mergeCell ref="F64:F65"/>
    <mergeCell ref="A1:D1"/>
    <mergeCell ref="A3:D3"/>
    <mergeCell ref="A6:C6"/>
    <mergeCell ref="A9:C9"/>
    <mergeCell ref="A10:C10"/>
    <mergeCell ref="A11:C11"/>
    <mergeCell ref="A12:C12"/>
    <mergeCell ref="E56:E57"/>
    <mergeCell ref="F56:F57"/>
    <mergeCell ref="F60:F61"/>
    <mergeCell ref="A66:A67"/>
    <mergeCell ref="D66:D67"/>
    <mergeCell ref="E66:E67"/>
    <mergeCell ref="F66:F67"/>
    <mergeCell ref="A68:A69"/>
    <mergeCell ref="D68:D69"/>
    <mergeCell ref="E68:E69"/>
    <mergeCell ref="F68:F69"/>
    <mergeCell ref="A58:A59"/>
    <mergeCell ref="D58:D59"/>
    <mergeCell ref="E58:E59"/>
    <mergeCell ref="F58:F59"/>
    <mergeCell ref="A60:A61"/>
    <mergeCell ref="D60:D61"/>
    <mergeCell ref="E60:E61"/>
    <mergeCell ref="A62:A63"/>
    <mergeCell ref="D62:D63"/>
    <mergeCell ref="E62:E63"/>
    <mergeCell ref="F62:F63"/>
    <mergeCell ref="A64:A65"/>
    <mergeCell ref="D64:D65"/>
    <mergeCell ref="E88:E90"/>
    <mergeCell ref="F88:F90"/>
    <mergeCell ref="A36:A37"/>
    <mergeCell ref="D36:D37"/>
    <mergeCell ref="E36:E37"/>
    <mergeCell ref="F36:F37"/>
    <mergeCell ref="A38:A39"/>
    <mergeCell ref="D38:D39"/>
    <mergeCell ref="E38:E39"/>
    <mergeCell ref="F38:F39"/>
    <mergeCell ref="A40:A41"/>
    <mergeCell ref="D40:D41"/>
    <mergeCell ref="E40:E41"/>
    <mergeCell ref="F40:F41"/>
    <mergeCell ref="A42:A43"/>
    <mergeCell ref="D42:D43"/>
    <mergeCell ref="E42:E43"/>
    <mergeCell ref="F42:F43"/>
    <mergeCell ref="A54:A55"/>
    <mergeCell ref="D54:D55"/>
    <mergeCell ref="E54:E55"/>
    <mergeCell ref="F54:F55"/>
    <mergeCell ref="A56:A57"/>
    <mergeCell ref="D56:D57"/>
    <mergeCell ref="E46:E47"/>
    <mergeCell ref="F46:F47"/>
    <mergeCell ref="A52:A53"/>
    <mergeCell ref="D52:D53"/>
    <mergeCell ref="E52:E53"/>
    <mergeCell ref="F52:F53"/>
    <mergeCell ref="A48:A49"/>
    <mergeCell ref="D48:D49"/>
    <mergeCell ref="E48:E49"/>
    <mergeCell ref="F48:F49"/>
    <mergeCell ref="A50:A51"/>
    <mergeCell ref="D50:D51"/>
    <mergeCell ref="E50:E51"/>
    <mergeCell ref="F50:F51"/>
    <mergeCell ref="A2:E2"/>
    <mergeCell ref="H54:H55"/>
    <mergeCell ref="H56:H57"/>
    <mergeCell ref="H58:H59"/>
    <mergeCell ref="H60:H61"/>
    <mergeCell ref="H62:H63"/>
    <mergeCell ref="H64:H65"/>
    <mergeCell ref="H66:H67"/>
    <mergeCell ref="H68:H69"/>
    <mergeCell ref="H36:H37"/>
    <mergeCell ref="H38:H39"/>
    <mergeCell ref="H40:H41"/>
    <mergeCell ref="H42:H43"/>
    <mergeCell ref="H44:H45"/>
    <mergeCell ref="H46:H47"/>
    <mergeCell ref="H48:H49"/>
    <mergeCell ref="H50:H51"/>
    <mergeCell ref="H52:H53"/>
    <mergeCell ref="A44:A45"/>
    <mergeCell ref="D44:D45"/>
    <mergeCell ref="E44:E45"/>
    <mergeCell ref="F44:F45"/>
    <mergeCell ref="A46:A47"/>
    <mergeCell ref="D46:D47"/>
    <mergeCell ref="A91:A93"/>
    <mergeCell ref="D91:D93"/>
    <mergeCell ref="E91:E93"/>
    <mergeCell ref="F91:F93"/>
    <mergeCell ref="G91:G93"/>
    <mergeCell ref="H91:H93"/>
    <mergeCell ref="I91:I93"/>
    <mergeCell ref="A82:A84"/>
    <mergeCell ref="D82:D84"/>
    <mergeCell ref="E82:E84"/>
    <mergeCell ref="F82:F84"/>
    <mergeCell ref="G82:G84"/>
    <mergeCell ref="H82:H84"/>
    <mergeCell ref="I82:I84"/>
    <mergeCell ref="A85:A87"/>
    <mergeCell ref="D85:D87"/>
    <mergeCell ref="E85:E87"/>
    <mergeCell ref="F85:F87"/>
    <mergeCell ref="G85:G87"/>
    <mergeCell ref="H85:H87"/>
    <mergeCell ref="I85:I87"/>
    <mergeCell ref="H88:H90"/>
    <mergeCell ref="A88:A90"/>
    <mergeCell ref="D88:D90"/>
    <mergeCell ref="A70:A72"/>
    <mergeCell ref="D70:D72"/>
    <mergeCell ref="E70:E72"/>
    <mergeCell ref="F70:F72"/>
    <mergeCell ref="G70:G72"/>
    <mergeCell ref="H70:H72"/>
    <mergeCell ref="I70:I72"/>
    <mergeCell ref="A73:A75"/>
    <mergeCell ref="D73:D75"/>
    <mergeCell ref="E73:E75"/>
    <mergeCell ref="F73:F75"/>
    <mergeCell ref="G73:G75"/>
    <mergeCell ref="H73:H75"/>
    <mergeCell ref="I73:I75"/>
    <mergeCell ref="A76:A78"/>
    <mergeCell ref="D76:D78"/>
    <mergeCell ref="E76:E78"/>
    <mergeCell ref="F76:F78"/>
    <mergeCell ref="G76:G78"/>
    <mergeCell ref="H76:H78"/>
    <mergeCell ref="I76:I78"/>
    <mergeCell ref="A79:A81"/>
    <mergeCell ref="D79:D81"/>
    <mergeCell ref="E79:E81"/>
    <mergeCell ref="F79:F81"/>
    <mergeCell ref="G79:G81"/>
    <mergeCell ref="H79:H81"/>
    <mergeCell ref="I79:I81"/>
  </mergeCells>
  <phoneticPr fontId="2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3"/>
  <sheetViews>
    <sheetView workbookViewId="0">
      <selection activeCell="G17" sqref="G17"/>
    </sheetView>
  </sheetViews>
  <sheetFormatPr defaultColWidth="8.88671875" defaultRowHeight="13.2" x14ac:dyDescent="0.25"/>
  <cols>
    <col min="1" max="1" width="14.44140625" customWidth="1"/>
    <col min="2" max="2" width="21.21875" customWidth="1"/>
    <col min="3" max="3" width="16.5546875" customWidth="1"/>
    <col min="4" max="4" width="17.77734375" customWidth="1"/>
    <col min="5" max="5" width="7.21875" customWidth="1"/>
    <col min="6" max="6" width="7.44140625" customWidth="1"/>
    <col min="7" max="7" width="9.44140625" customWidth="1"/>
  </cols>
  <sheetData>
    <row r="1" spans="1:6" x14ac:dyDescent="0.25">
      <c r="A1" s="45"/>
      <c r="B1" s="45"/>
      <c r="C1" s="45"/>
      <c r="D1" s="45"/>
    </row>
    <row r="2" spans="1:6" ht="15" customHeight="1" x14ac:dyDescent="0.25">
      <c r="A2" s="44" t="s">
        <v>46</v>
      </c>
      <c r="B2" s="45"/>
      <c r="C2" s="45"/>
      <c r="D2" s="45"/>
      <c r="E2" s="45"/>
    </row>
    <row r="3" spans="1:6" ht="15.75" customHeight="1" x14ac:dyDescent="0.3">
      <c r="A3" s="47" t="s">
        <v>47</v>
      </c>
      <c r="B3" s="47"/>
      <c r="C3" s="47"/>
      <c r="D3" s="47"/>
    </row>
    <row r="4" spans="1:6" ht="15.6" x14ac:dyDescent="0.3">
      <c r="A4" s="36"/>
      <c r="B4" s="36"/>
      <c r="C4" s="36"/>
      <c r="D4" s="36"/>
    </row>
    <row r="5" spans="1:6" ht="15.75" customHeight="1" x14ac:dyDescent="0.25"/>
    <row r="6" spans="1:6" ht="15.6" x14ac:dyDescent="0.3">
      <c r="A6" s="48" t="s">
        <v>48</v>
      </c>
      <c r="B6" s="48"/>
      <c r="C6" s="48"/>
    </row>
    <row r="7" spans="1:6" ht="13.5" customHeight="1" x14ac:dyDescent="0.3">
      <c r="A7" s="37"/>
      <c r="B7" s="37"/>
      <c r="C7" s="37"/>
    </row>
    <row r="9" spans="1:6" ht="13.8" x14ac:dyDescent="0.25">
      <c r="A9" s="49" t="s">
        <v>37</v>
      </c>
      <c r="B9" s="49"/>
      <c r="C9" s="49"/>
    </row>
    <row r="10" spans="1:6" ht="15.6" x14ac:dyDescent="0.3">
      <c r="A10" s="50" t="s">
        <v>34</v>
      </c>
      <c r="B10" s="50"/>
      <c r="C10" s="50"/>
    </row>
    <row r="11" spans="1:6" ht="15.6" x14ac:dyDescent="0.3">
      <c r="A11" s="50" t="s">
        <v>35</v>
      </c>
      <c r="B11" s="50"/>
      <c r="C11" s="50"/>
    </row>
    <row r="12" spans="1:6" ht="15.6" x14ac:dyDescent="0.3">
      <c r="A12" s="50" t="s">
        <v>36</v>
      </c>
      <c r="B12" s="50"/>
      <c r="C12" s="50"/>
    </row>
    <row r="13" spans="1:6" s="22" customFormat="1" ht="15.6" x14ac:dyDescent="0.3">
      <c r="A13" s="54" t="s">
        <v>38</v>
      </c>
      <c r="B13" s="55"/>
      <c r="C13" s="55"/>
      <c r="D13" s="55"/>
      <c r="E13" s="25"/>
      <c r="F13" s="25"/>
    </row>
    <row r="15" spans="1:6" ht="15.6" x14ac:dyDescent="0.3">
      <c r="A15" s="26" t="s">
        <v>39</v>
      </c>
    </row>
    <row r="17" spans="1:4" ht="15.6" x14ac:dyDescent="0.25">
      <c r="A17" s="27" t="s">
        <v>40</v>
      </c>
      <c r="B17" s="27" t="s">
        <v>41</v>
      </c>
      <c r="C17" s="27" t="s">
        <v>42</v>
      </c>
      <c r="D17" s="27" t="s">
        <v>43</v>
      </c>
    </row>
    <row r="18" spans="1:4" ht="15" x14ac:dyDescent="0.25">
      <c r="A18" s="28"/>
      <c r="B18" s="29"/>
      <c r="C18" s="30"/>
      <c r="D18" s="30"/>
    </row>
    <row r="19" spans="1:4" ht="15" x14ac:dyDescent="0.25">
      <c r="A19" s="28"/>
      <c r="B19" s="29"/>
      <c r="C19" s="30"/>
      <c r="D19" s="30"/>
    </row>
    <row r="20" spans="1:4" ht="15" x14ac:dyDescent="0.25">
      <c r="A20" s="28"/>
      <c r="B20" s="30"/>
      <c r="C20" s="30"/>
      <c r="D20" s="30"/>
    </row>
    <row r="21" spans="1:4" ht="15" x14ac:dyDescent="0.25">
      <c r="A21" s="30"/>
      <c r="B21" s="30"/>
      <c r="C21" s="30"/>
      <c r="D21" s="30"/>
    </row>
    <row r="22" spans="1:4" ht="15" x14ac:dyDescent="0.25">
      <c r="A22" s="30"/>
      <c r="B22" s="30"/>
      <c r="C22" s="30"/>
      <c r="D22" s="30"/>
    </row>
    <row r="23" spans="1:4" ht="15" x14ac:dyDescent="0.25">
      <c r="A23" s="30"/>
      <c r="B23" s="30"/>
      <c r="C23" s="30"/>
      <c r="D23" s="30"/>
    </row>
    <row r="24" spans="1:4" x14ac:dyDescent="0.25">
      <c r="A24" s="31"/>
      <c r="B24" s="31"/>
      <c r="C24" s="31"/>
      <c r="D24" s="31"/>
    </row>
    <row r="25" spans="1:4" ht="15.6" x14ac:dyDescent="0.3">
      <c r="A25" s="32" t="s">
        <v>44</v>
      </c>
      <c r="B25" s="31"/>
      <c r="C25" s="31"/>
      <c r="D25" s="31"/>
    </row>
    <row r="26" spans="1:4" x14ac:dyDescent="0.25">
      <c r="A26" s="31"/>
      <c r="B26" s="31"/>
      <c r="C26" s="31"/>
      <c r="D26" s="31"/>
    </row>
    <row r="27" spans="1:4" ht="15.6" x14ac:dyDescent="0.25">
      <c r="A27" s="27" t="s">
        <v>40</v>
      </c>
      <c r="B27" s="27" t="s">
        <v>41</v>
      </c>
      <c r="C27" s="27" t="s">
        <v>42</v>
      </c>
      <c r="D27" s="27" t="s">
        <v>43</v>
      </c>
    </row>
    <row r="28" spans="1:4" ht="15" x14ac:dyDescent="0.25">
      <c r="A28" s="28"/>
      <c r="B28" s="29"/>
      <c r="C28" s="30"/>
      <c r="D28" s="30"/>
    </row>
    <row r="29" spans="1:4" ht="15" x14ac:dyDescent="0.25">
      <c r="A29" s="33"/>
      <c r="B29" s="34"/>
      <c r="C29" s="35"/>
      <c r="D29" s="35"/>
    </row>
    <row r="30" spans="1:4" ht="15" x14ac:dyDescent="0.25">
      <c r="A30" s="33"/>
      <c r="B30" s="34"/>
      <c r="C30" s="35"/>
      <c r="D30" s="35"/>
    </row>
    <row r="31" spans="1:4" ht="15" x14ac:dyDescent="0.25">
      <c r="A31" s="35"/>
      <c r="B31" s="35"/>
      <c r="C31" s="35"/>
      <c r="D31" s="35"/>
    </row>
    <row r="32" spans="1:4" ht="15" x14ac:dyDescent="0.25">
      <c r="A32" s="35"/>
      <c r="B32" s="35"/>
      <c r="C32" s="35"/>
      <c r="D32" s="35"/>
    </row>
    <row r="33" spans="1:4" ht="15" x14ac:dyDescent="0.25">
      <c r="A33" s="35"/>
      <c r="B33" s="35"/>
      <c r="C33" s="35"/>
      <c r="D33" s="35"/>
    </row>
  </sheetData>
  <mergeCells count="9">
    <mergeCell ref="A1:D1"/>
    <mergeCell ref="A13:D13"/>
    <mergeCell ref="A10:C10"/>
    <mergeCell ref="A3:D3"/>
    <mergeCell ref="A9:C9"/>
    <mergeCell ref="A2:E2"/>
    <mergeCell ref="A6:C6"/>
    <mergeCell ref="A11:C11"/>
    <mergeCell ref="A12:C12"/>
  </mergeCells>
  <phoneticPr fontId="2" type="noConversion"/>
  <pageMargins left="0.78740157499999996" right="0.78740157499999996" top="0.984251969" bottom="0.984251969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Maria Beach Hotel</vt:lpstr>
      <vt:lpstr>AIRPORT transfer</vt:lpstr>
    </vt:vector>
  </TitlesOfParts>
  <Company>OrgHome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Dana&amp;Cory</dc:creator>
  <cp:lastModifiedBy>Rick Frowyn</cp:lastModifiedBy>
  <cp:lastPrinted>2011-08-29T09:20:46Z</cp:lastPrinted>
  <dcterms:created xsi:type="dcterms:W3CDTF">2011-08-29T08:44:26Z</dcterms:created>
  <dcterms:modified xsi:type="dcterms:W3CDTF">2019-06-13T09:42:11Z</dcterms:modified>
</cp:coreProperties>
</file>